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oliant\общая папка\5 Экономический департамент\5-6\Мошкова\"/>
    </mc:Choice>
  </mc:AlternateContent>
  <bookViews>
    <workbookView xWindow="0" yWindow="0" windowWidth="23040" windowHeight="9195"/>
  </bookViews>
  <sheets>
    <sheet name="налоговые реформы" sheetId="6" r:id="rId1"/>
  </sheets>
  <definedNames>
    <definedName name="_xlnm.Print_Area" localSheetId="0">'налоговые реформы'!$A$1:$L$15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6" l="1"/>
  <c r="A6" i="6"/>
  <c r="A7" i="6"/>
  <c r="A8" i="6"/>
  <c r="A9" i="6"/>
  <c r="A10" i="6"/>
  <c r="A11" i="6"/>
  <c r="A12" i="6"/>
  <c r="A13" i="6"/>
  <c r="A14" i="6"/>
  <c r="A15" i="6"/>
  <c r="A4" i="6"/>
  <c r="Q4" i="6" l="1"/>
  <c r="P4" i="6" s="1"/>
  <c r="Q8" i="6"/>
  <c r="P8" i="6" s="1"/>
  <c r="Q5" i="6" l="1"/>
  <c r="Q6" i="6"/>
  <c r="Q7" i="6"/>
  <c r="Q10" i="6"/>
  <c r="Q11" i="6"/>
  <c r="Q12" i="6"/>
  <c r="Q13" i="6"/>
  <c r="Q14" i="6"/>
  <c r="Q15" i="6" l="1"/>
  <c r="T11" i="6" l="1"/>
  <c r="T5" i="6"/>
  <c r="T10" i="6"/>
  <c r="T6" i="6"/>
  <c r="T15" i="6"/>
  <c r="T12" i="6"/>
  <c r="T13" i="6"/>
  <c r="T14" i="6"/>
  <c r="T7" i="6"/>
  <c r="P1" i="6"/>
</calcChain>
</file>

<file path=xl/sharedStrings.xml><?xml version="1.0" encoding="utf-8"?>
<sst xmlns="http://schemas.openxmlformats.org/spreadsheetml/2006/main" count="47" uniqueCount="44">
  <si>
    <t>--Select--</t>
  </si>
  <si>
    <t>PIT_UNINCORP_OR_SELF_EMPLOY</t>
  </si>
  <si>
    <t>PIT_SAVINGS</t>
  </si>
  <si>
    <t>SSC_SELF_EMPLOY</t>
  </si>
  <si>
    <t>PAYRO_WORKFOR</t>
  </si>
  <si>
    <t>OTHER_CORP_TAX</t>
  </si>
  <si>
    <t>SSC_EMPLYE</t>
  </si>
  <si>
    <t>SSC_EMPLYR</t>
  </si>
  <si>
    <t>NTCP_EMPLYE</t>
  </si>
  <si>
    <t>NTCP_EMPLYR</t>
  </si>
  <si>
    <t>НДФЛ</t>
  </si>
  <si>
    <t>налоги нарабочую силу и фонд заработной платы</t>
  </si>
  <si>
    <t>неналоговые обязательные платежи сотрудник</t>
  </si>
  <si>
    <t>неналоговые обязательные платежи работодатель</t>
  </si>
  <si>
    <t>налог на прибыль</t>
  </si>
  <si>
    <t>другие корпоративные  налоги</t>
  </si>
  <si>
    <t>НДС/налог на товары и услуги</t>
  </si>
  <si>
    <t>экологические налоги</t>
  </si>
  <si>
    <t>налоги связанные с здравоохранением</t>
  </si>
  <si>
    <t>Акцизы</t>
  </si>
  <si>
    <t>другие налоги</t>
  </si>
  <si>
    <t>страховые взносы работодатель</t>
  </si>
  <si>
    <t>страховые взносы самозанятый</t>
  </si>
  <si>
    <t>дата-месяц-год</t>
  </si>
  <si>
    <t>для временных мер, укажите срок окончания действия дата-месяц-год</t>
  </si>
  <si>
    <t>Дата принятия закона</t>
  </si>
  <si>
    <t>Дата вступления в силу</t>
  </si>
  <si>
    <t>Дата окончания (для временных мер)</t>
  </si>
  <si>
    <t>налоги на недвижимость/наследство/подарки</t>
  </si>
  <si>
    <t>налоги на сделки (движимое и недвижимое имущество)</t>
  </si>
  <si>
    <t>Год</t>
  </si>
  <si>
    <t>Ставка</t>
  </si>
  <si>
    <t>База</t>
  </si>
  <si>
    <t>выбрать вариант</t>
  </si>
  <si>
    <t>представьте описание</t>
  </si>
  <si>
    <t xml:space="preserve">Основная цель изменения </t>
  </si>
  <si>
    <t xml:space="preserve">Налогоплательщики,плательщики сборов, страховых взносов, налоговые агенты / иные лица </t>
  </si>
  <si>
    <t>опишите цель изменения</t>
  </si>
  <si>
    <t>укажите отчетный год</t>
  </si>
  <si>
    <t>представьте описание изменения законодательства</t>
  </si>
  <si>
    <t>номер-название-статья</t>
  </si>
  <si>
    <t>Реквизиты и наименование нормативного правового акта; номер статьи, в которую внесены изменения</t>
  </si>
  <si>
    <t xml:space="preserve">Краткое содержание изменения </t>
  </si>
  <si>
    <t>Наименование налога или платежа в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</si>
</sst>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3"/>
      <name val="Arial"/>
      <family val="2"/>
    </font>
    <font>
      <sz val="10"/>
      <color theme="0" tint="-0.499984740745262"/>
      <name val="Arial"/>
      <family val="2"/>
    </font>
    <font>
      <b/>
      <sz val="11"/>
      <color theme="0"/>
      <name val="Arial"/>
      <family val="2"/>
    </font>
    <font>
      <b/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4" fillId="0" borderId="0"/>
  </cellStyleXfs>
  <cellXfs count="35">
    <xf numFmtId="0" fontId="0" fillId="0" borderId="0" xfId="0"/>
    <xf numFmtId="0" fontId="5" fillId="0" borderId="1" xfId="6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quotePrefix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1" xfId="6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5" fillId="0" borderId="0" xfId="7" applyFont="1"/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3" borderId="3" xfId="6" applyFont="1" applyFill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Border="1"/>
    <xf numFmtId="49" fontId="0" fillId="0" borderId="2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2" xfId="0" applyFill="1" applyBorder="1" applyAlignment="1">
      <alignment horizontal="center" vertical="center"/>
    </xf>
  </cellXfs>
  <cellStyles count="10">
    <cellStyle name="Hyperlink 2" xfId="1"/>
    <cellStyle name="Normal 2" xfId="2"/>
    <cellStyle name="Normal 3" xfId="3"/>
    <cellStyle name="Normal 4" xfId="8"/>
    <cellStyle name="Normal 5" xfId="9"/>
    <cellStyle name="Percent 2" xfId="4"/>
    <cellStyle name="Percent 3" xfId="5"/>
    <cellStyle name="Заголовок 3" xfId="6" builtinId="18"/>
    <cellStyle name="Заголовок 4" xfId="7" builtinId="19"/>
    <cellStyle name="Обычный" xfId="0" builtinId="0"/>
  </cellStyles>
  <dxfs count="15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E6FAF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2" displayName="Table22" ref="B2:L16" totalsRowShown="0" headerRowDxfId="14" headerRowBorderDxfId="13" tableBorderDxfId="12" totalsRowBorderDxfId="11">
  <tableColumns count="11">
    <tableColumn id="1" name="Год" dataDxfId="10"/>
    <tableColumn id="2" name="Наименование налога или платежа в бюджет" dataDxfId="9"/>
    <tableColumn id="13" name="Ставка" dataDxfId="8"/>
    <tableColumn id="12" name="База" dataDxfId="7"/>
    <tableColumn id="11" name="Налогоплательщики,плательщики сборов, страховых взносов, налоговые агенты / иные лица " dataDxfId="6"/>
    <tableColumn id="5" name="Краткое содержание изменения " dataDxfId="5"/>
    <tableColumn id="16" name="Основная цель изменения " dataDxfId="4"/>
    <tableColumn id="7" name="Реквизиты и наименование нормативного правового акта; номер статьи, в которую внесены изменения" dataDxfId="3"/>
    <tableColumn id="8" name="Дата принятия закона" dataDxfId="2"/>
    <tableColumn id="9" name="Дата вступления в силу" dataDxfId="1"/>
    <tableColumn id="10" name="Дата окончания (для временных мер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35"/>
  <sheetViews>
    <sheetView tabSelected="1" topLeftCell="B1" zoomScale="85" zoomScaleNormal="85" workbookViewId="0">
      <pane ySplit="3" topLeftCell="A4" activePane="bottomLeft" state="frozen"/>
      <selection activeCell="B1" sqref="B1"/>
      <selection pane="bottomLeft" activeCell="C2" sqref="C2"/>
    </sheetView>
  </sheetViews>
  <sheetFormatPr defaultColWidth="9.140625" defaultRowHeight="12.75" x14ac:dyDescent="0.2"/>
  <cols>
    <col min="1" max="1" width="32.28515625" style="6" hidden="1" customWidth="1"/>
    <col min="2" max="2" width="12" style="2" customWidth="1"/>
    <col min="3" max="3" width="37.85546875" customWidth="1"/>
    <col min="4" max="4" width="23.7109375" customWidth="1"/>
    <col min="5" max="5" width="20.42578125" customWidth="1"/>
    <col min="6" max="6" width="34" customWidth="1"/>
    <col min="7" max="7" width="33.85546875" customWidth="1"/>
    <col min="8" max="8" width="33" customWidth="1"/>
    <col min="9" max="9" width="30" customWidth="1"/>
    <col min="10" max="10" width="18.42578125" style="2" customWidth="1"/>
    <col min="11" max="11" width="17" style="2" customWidth="1"/>
    <col min="12" max="12" width="19" style="2" customWidth="1"/>
    <col min="15" max="15" width="0" style="6" hidden="1" customWidth="1"/>
    <col min="16" max="16" width="30.42578125" hidden="1" customWidth="1"/>
    <col min="17" max="17" width="27" hidden="1" customWidth="1"/>
    <col min="18" max="18" width="6.85546875" hidden="1" customWidth="1"/>
    <col min="19" max="19" width="30.42578125" hidden="1" customWidth="1"/>
    <col min="20" max="22" width="9.140625" hidden="1" customWidth="1"/>
    <col min="23" max="23" width="0" hidden="1" customWidth="1"/>
  </cols>
  <sheetData>
    <row r="1" spans="1:22" ht="15" x14ac:dyDescent="0.25">
      <c r="C1" s="17"/>
      <c r="D1" s="17"/>
      <c r="E1" s="17"/>
      <c r="F1" s="17"/>
      <c r="P1" t="e">
        <f>INDEX(#REF!,MATCH(C1,#REF!,0))</f>
        <v>#REF!</v>
      </c>
    </row>
    <row r="2" spans="1:22" s="1" customFormat="1" ht="90.75" thickBot="1" x14ac:dyDescent="0.25">
      <c r="A2" s="6"/>
      <c r="B2" s="20" t="s">
        <v>30</v>
      </c>
      <c r="C2" s="21" t="s">
        <v>43</v>
      </c>
      <c r="D2" s="21" t="s">
        <v>31</v>
      </c>
      <c r="E2" s="21" t="s">
        <v>32</v>
      </c>
      <c r="F2" s="21" t="s">
        <v>36</v>
      </c>
      <c r="G2" s="21" t="s">
        <v>42</v>
      </c>
      <c r="H2" s="21" t="s">
        <v>35</v>
      </c>
      <c r="I2" s="21" t="s">
        <v>41</v>
      </c>
      <c r="J2" s="21" t="s">
        <v>25</v>
      </c>
      <c r="K2" s="21" t="s">
        <v>26</v>
      </c>
      <c r="L2" s="22" t="s">
        <v>27</v>
      </c>
      <c r="O2" s="8"/>
    </row>
    <row r="3" spans="1:22" s="4" customFormat="1" ht="81.75" customHeight="1" x14ac:dyDescent="0.2">
      <c r="A3" s="7"/>
      <c r="B3" s="18" t="s">
        <v>38</v>
      </c>
      <c r="C3" s="19" t="s">
        <v>33</v>
      </c>
      <c r="D3" s="19" t="s">
        <v>34</v>
      </c>
      <c r="E3" s="19" t="s">
        <v>34</v>
      </c>
      <c r="F3" s="19" t="s">
        <v>34</v>
      </c>
      <c r="G3" s="19" t="s">
        <v>39</v>
      </c>
      <c r="H3" s="19" t="s">
        <v>37</v>
      </c>
      <c r="I3" s="19" t="s">
        <v>40</v>
      </c>
      <c r="J3" s="19" t="s">
        <v>23</v>
      </c>
      <c r="K3" s="19" t="s">
        <v>23</v>
      </c>
      <c r="L3" s="19" t="s">
        <v>24</v>
      </c>
      <c r="P3" s="7"/>
      <c r="T3" s="5">
        <v>2016</v>
      </c>
      <c r="U3" s="5">
        <v>2017</v>
      </c>
      <c r="V3" s="5">
        <v>2018</v>
      </c>
    </row>
    <row r="4" spans="1:22" s="15" customFormat="1" x14ac:dyDescent="0.2">
      <c r="A4" s="14" t="str">
        <f>IF(COUNTIF($C$4:C4,C4)&gt;9,"ITEM"&amp;COUNTIF($C$4:C4,C4),"ITEM0"&amp;COUNTIF($C$4:C4,C4))</f>
        <v>ITEM01</v>
      </c>
      <c r="B4" s="34">
        <v>1</v>
      </c>
      <c r="C4" s="34">
        <v>2</v>
      </c>
      <c r="D4" s="34">
        <v>3</v>
      </c>
      <c r="E4" s="34">
        <v>4</v>
      </c>
      <c r="F4" s="34">
        <v>5</v>
      </c>
      <c r="G4" s="34">
        <v>6</v>
      </c>
      <c r="H4" s="34">
        <v>7</v>
      </c>
      <c r="I4" s="34">
        <v>8</v>
      </c>
      <c r="J4" s="34">
        <v>9</v>
      </c>
      <c r="K4" s="34">
        <v>10</v>
      </c>
      <c r="L4" s="34">
        <v>11</v>
      </c>
      <c r="O4" s="14"/>
      <c r="P4" s="16" t="str">
        <f t="shared" ref="P4" si="0">IFERROR(Q4,"")</f>
        <v/>
      </c>
      <c r="Q4" s="16" t="e">
        <f>IF(Table22[[#This Row],[Наименование налога или платежа в бюджет]]="","",INDEX(#REF!,MATCH(Table22[[#This Row],[Наименование налога или платежа в бюджет]],$C$18:$C$32,0)))</f>
        <v>#REF!</v>
      </c>
    </row>
    <row r="5" spans="1:22" s="15" customFormat="1" x14ac:dyDescent="0.2">
      <c r="A5" s="14" t="str">
        <f>IF(COUNTIF($C$4:C5,C5)&gt;9,"ITEM"&amp;COUNTIF($C$4:C5,C5),"ITEM0"&amp;COUNTIF($C$4:C5,C5))</f>
        <v>ITEM00</v>
      </c>
      <c r="B5" s="23"/>
      <c r="C5" s="24"/>
      <c r="D5" s="25"/>
      <c r="E5" s="25"/>
      <c r="F5" s="25"/>
      <c r="G5" s="24"/>
      <c r="H5" s="24"/>
      <c r="I5" s="24"/>
      <c r="J5" s="26"/>
      <c r="K5" s="26"/>
      <c r="L5" s="27"/>
      <c r="P5" s="14"/>
      <c r="Q5" s="16" t="str">
        <f>IF(Table22[[#This Row],[Наименование налога или платежа в бюджет]]="","",INDEX(#REF!,MATCH(Table22[[#This Row],[Наименование налога или платежа в бюджет]],$C$18:$C$32,0)))</f>
        <v/>
      </c>
      <c r="S5" s="16" t="s">
        <v>1</v>
      </c>
      <c r="T5" s="15">
        <f>COUNTIFS($A$4:$A$15,S5,$B$4:$B$15,$T$3)</f>
        <v>0</v>
      </c>
    </row>
    <row r="6" spans="1:22" s="15" customFormat="1" x14ac:dyDescent="0.2">
      <c r="A6" s="14" t="str">
        <f>IF(COUNTIF($C$4:C6,C6)&gt;9,"ITEM"&amp;COUNTIF($C$4:C6,C6),"ITEM0"&amp;COUNTIF($C$4:C6,C6))</f>
        <v>ITEM00</v>
      </c>
      <c r="B6" s="23"/>
      <c r="C6" s="24"/>
      <c r="D6" s="25"/>
      <c r="E6" s="25"/>
      <c r="F6" s="25"/>
      <c r="G6" s="24"/>
      <c r="H6" s="24"/>
      <c r="I6" s="24"/>
      <c r="J6" s="26"/>
      <c r="K6" s="26"/>
      <c r="L6" s="27"/>
      <c r="P6" s="14"/>
      <c r="Q6" s="16" t="str">
        <f>IF(Table22[[#This Row],[Наименование налога или платежа в бюджет]]="","",INDEX(#REF!,MATCH(Table22[[#This Row],[Наименование налога или платежа в бюджет]],$C$18:$C$32,0)))</f>
        <v/>
      </c>
      <c r="S6" s="16" t="s">
        <v>2</v>
      </c>
      <c r="T6" s="15">
        <f>COUNTIFS($A$4:$A$15,S6,$B$4:$B$15,$T$3)</f>
        <v>0</v>
      </c>
    </row>
    <row r="7" spans="1:22" s="15" customFormat="1" x14ac:dyDescent="0.2">
      <c r="A7" s="14" t="str">
        <f>IF(COUNTIF($C$4:C7,C7)&gt;9,"ITEM"&amp;COUNTIF($C$4:C7,C7),"ITEM0"&amp;COUNTIF($C$4:C7,C7))</f>
        <v>ITEM00</v>
      </c>
      <c r="B7" s="23"/>
      <c r="C7" s="24"/>
      <c r="D7" s="25"/>
      <c r="E7" s="25"/>
      <c r="F7" s="25"/>
      <c r="G7" s="24"/>
      <c r="H7" s="24"/>
      <c r="I7" s="24"/>
      <c r="J7" s="26"/>
      <c r="K7" s="26"/>
      <c r="L7" s="27"/>
      <c r="P7" s="14"/>
      <c r="Q7" s="16" t="str">
        <f>IF(Table22[[#This Row],[Наименование налога или платежа в бюджет]]="","",INDEX(#REF!,MATCH(Table22[[#This Row],[Наименование налога или платежа в бюджет]],$C$18:$C$32,0)))</f>
        <v/>
      </c>
      <c r="S7" s="16" t="s">
        <v>6</v>
      </c>
      <c r="T7" s="15">
        <f>COUNTIFS($A$4:$A$15,S7,$B$4:$B$15,$T$3)</f>
        <v>0</v>
      </c>
    </row>
    <row r="8" spans="1:22" s="15" customFormat="1" x14ac:dyDescent="0.2">
      <c r="A8" s="14" t="str">
        <f>IF(COUNTIF($C$4:C8,C8)&gt;9,"ITEM"&amp;COUNTIF($C$4:C8,C8),"ITEM0"&amp;COUNTIF($C$4:C8,C8))</f>
        <v>ITEM00</v>
      </c>
      <c r="B8" s="23"/>
      <c r="C8" s="24"/>
      <c r="D8" s="25"/>
      <c r="E8" s="25"/>
      <c r="F8" s="25"/>
      <c r="G8" s="24"/>
      <c r="H8" s="24"/>
      <c r="I8" s="24"/>
      <c r="J8" s="26"/>
      <c r="K8" s="26"/>
      <c r="L8" s="27"/>
      <c r="O8" s="14"/>
      <c r="P8" s="16" t="str">
        <f t="shared" ref="P8" si="1">IFERROR(Q8,"")</f>
        <v/>
      </c>
      <c r="Q8" s="16" t="str">
        <f>IF(Table22[[#This Row],[Наименование налога или платежа в бюджет]]="","",INDEX(#REF!,MATCH(Table22[[#This Row],[Наименование налога или платежа в бюджет]],$C$18:$C$32,0)))</f>
        <v/>
      </c>
    </row>
    <row r="9" spans="1:22" s="15" customFormat="1" x14ac:dyDescent="0.2">
      <c r="A9" s="14" t="str">
        <f>IF(COUNTIF($C$4:C9,C9)&gt;9,"ITEM"&amp;COUNTIF($C$4:C9,C9),"ITEM0"&amp;COUNTIF($C$4:C9,C9))</f>
        <v>ITEM00</v>
      </c>
      <c r="B9" s="23"/>
      <c r="C9" s="24"/>
      <c r="D9" s="25"/>
      <c r="E9" s="25"/>
      <c r="F9" s="25"/>
      <c r="G9" s="24"/>
      <c r="H9" s="24"/>
      <c r="I9" s="24"/>
      <c r="J9" s="26"/>
      <c r="K9" s="26"/>
      <c r="L9" s="27"/>
      <c r="O9" s="14"/>
      <c r="P9" s="16"/>
      <c r="Q9" s="16"/>
    </row>
    <row r="10" spans="1:22" s="15" customFormat="1" x14ac:dyDescent="0.2">
      <c r="A10" s="14" t="str">
        <f>IF(COUNTIF($C$4:C10,C10)&gt;9,"ITEM"&amp;COUNTIF($C$4:C10,C10),"ITEM0"&amp;COUNTIF($C$4:C10,C10))</f>
        <v>ITEM00</v>
      </c>
      <c r="B10" s="23"/>
      <c r="C10" s="24"/>
      <c r="D10" s="25"/>
      <c r="E10" s="25"/>
      <c r="F10" s="25"/>
      <c r="G10" s="24"/>
      <c r="H10" s="24"/>
      <c r="I10" s="24"/>
      <c r="J10" s="26"/>
      <c r="K10" s="26"/>
      <c r="L10" s="27"/>
      <c r="P10" s="14"/>
      <c r="Q10" s="16" t="str">
        <f>IF(Table22[[#This Row],[Наименование налога или платежа в бюджет]]="","",INDEX(#REF!,MATCH(Table22[[#This Row],[Наименование налога или платежа в бюджет]],$C$18:$C$32,0)))</f>
        <v/>
      </c>
      <c r="S10" s="16" t="s">
        <v>7</v>
      </c>
      <c r="T10" s="15">
        <f>COUNTIFS($A$4:$A$15,S10,$B$4:$B$15,$T$3)</f>
        <v>0</v>
      </c>
    </row>
    <row r="11" spans="1:22" s="15" customFormat="1" x14ac:dyDescent="0.2">
      <c r="A11" s="14" t="str">
        <f>IF(COUNTIF($C$4:C11,C11)&gt;9,"ITEM"&amp;COUNTIF($C$4:C11,C11),"ITEM0"&amp;COUNTIF($C$4:C11,C11))</f>
        <v>ITEM00</v>
      </c>
      <c r="B11" s="23"/>
      <c r="C11" s="24"/>
      <c r="D11" s="25"/>
      <c r="E11" s="25"/>
      <c r="F11" s="25"/>
      <c r="G11" s="24"/>
      <c r="H11" s="24"/>
      <c r="I11" s="24"/>
      <c r="J11" s="26"/>
      <c r="K11" s="26"/>
      <c r="L11" s="27"/>
      <c r="P11" s="14"/>
      <c r="Q11" s="16" t="str">
        <f>IF(Table22[[#This Row],[Наименование налога или платежа в бюджет]]="","",INDEX(#REF!,MATCH(Table22[[#This Row],[Наименование налога или платежа в бюджет]],$C$18:$C$32,0)))</f>
        <v/>
      </c>
      <c r="S11" s="16" t="s">
        <v>3</v>
      </c>
      <c r="T11" s="15">
        <f>COUNTIFS($Q$4:$Q$15,S11,$B$4:$B$15,$T$3)</f>
        <v>0</v>
      </c>
    </row>
    <row r="12" spans="1:22" s="15" customFormat="1" x14ac:dyDescent="0.2">
      <c r="A12" s="14" t="str">
        <f>IF(COUNTIF($C$4:C12,C12)&gt;9,"ITEM"&amp;COUNTIF($C$4:C12,C12),"ITEM0"&amp;COUNTIF($C$4:C12,C12))</f>
        <v>ITEM00</v>
      </c>
      <c r="B12" s="23"/>
      <c r="C12" s="24"/>
      <c r="D12" s="25"/>
      <c r="E12" s="25"/>
      <c r="F12" s="25"/>
      <c r="G12" s="24"/>
      <c r="H12" s="24"/>
      <c r="I12" s="24"/>
      <c r="J12" s="26"/>
      <c r="K12" s="26"/>
      <c r="L12" s="27"/>
      <c r="P12" s="14"/>
      <c r="Q12" s="16" t="str">
        <f>IF(Table22[[#This Row],[Наименование налога или платежа в бюджет]]="","",INDEX(#REF!,MATCH(Table22[[#This Row],[Наименование налога или платежа в бюджет]],$C$18:$C$32,0)))</f>
        <v/>
      </c>
      <c r="S12" s="16" t="s">
        <v>4</v>
      </c>
      <c r="T12" s="15">
        <f>COUNTIFS($A$4:$A$15,S12,$B$4:$B$15,$T$3)</f>
        <v>0</v>
      </c>
    </row>
    <row r="13" spans="1:22" s="15" customFormat="1" x14ac:dyDescent="0.2">
      <c r="A13" s="14" t="str">
        <f>IF(COUNTIF($C$4:C13,C13)&gt;9,"ITEM"&amp;COUNTIF($C$4:C13,C13),"ITEM0"&amp;COUNTIF($C$4:C13,C13))</f>
        <v>ITEM00</v>
      </c>
      <c r="B13" s="23"/>
      <c r="C13" s="24"/>
      <c r="D13" s="25"/>
      <c r="E13" s="25"/>
      <c r="F13" s="25"/>
      <c r="G13" s="24"/>
      <c r="H13" s="24"/>
      <c r="I13" s="24"/>
      <c r="J13" s="26"/>
      <c r="K13" s="26"/>
      <c r="L13" s="27"/>
      <c r="P13" s="14"/>
      <c r="Q13" s="16" t="str">
        <f>IF(Table22[[#This Row],[Наименование налога или платежа в бюджет]]="","",INDEX(#REF!,MATCH(Table22[[#This Row],[Наименование налога или платежа в бюджет]],$C$18:$C$32,0)))</f>
        <v/>
      </c>
      <c r="S13" s="16" t="s">
        <v>8</v>
      </c>
      <c r="T13" s="15">
        <f>COUNTIFS($A$4:$A$15,S13,$B$4:$B$15,$T$3)</f>
        <v>0</v>
      </c>
    </row>
    <row r="14" spans="1:22" s="15" customFormat="1" x14ac:dyDescent="0.2">
      <c r="A14" s="14" t="str">
        <f>IF(COUNTIF($C$4:C14,C14)&gt;9,"ITEM"&amp;COUNTIF($C$4:C14,C14),"ITEM0"&amp;COUNTIF($C$4:C14,C14))</f>
        <v>ITEM00</v>
      </c>
      <c r="B14" s="23"/>
      <c r="C14" s="24"/>
      <c r="D14" s="25"/>
      <c r="E14" s="25"/>
      <c r="F14" s="25"/>
      <c r="G14" s="24"/>
      <c r="H14" s="24"/>
      <c r="I14" s="24"/>
      <c r="J14" s="26"/>
      <c r="K14" s="26"/>
      <c r="L14" s="27"/>
      <c r="P14" s="14"/>
      <c r="Q14" s="16" t="str">
        <f>IF(Table22[[#This Row],[Наименование налога или платежа в бюджет]]="","",INDEX(#REF!,MATCH(Table22[[#This Row],[Наименование налога или платежа в бюджет]],$C$18:$C$32,0)))</f>
        <v/>
      </c>
      <c r="S14" s="16" t="s">
        <v>9</v>
      </c>
      <c r="T14" s="15">
        <f>COUNTIFS($A$4:$A$15,S14,$B$4:$B$15,$T$3)</f>
        <v>0</v>
      </c>
    </row>
    <row r="15" spans="1:22" s="15" customFormat="1" x14ac:dyDescent="0.2">
      <c r="A15" s="14" t="str">
        <f>IF(COUNTIF($C$4:C15,C15)&gt;9,"ITEM"&amp;COUNTIF($C$4:C15,C15),"ITEM0"&amp;COUNTIF($C$4:C15,C15))</f>
        <v>ITEM00</v>
      </c>
      <c r="B15" s="23"/>
      <c r="C15" s="24"/>
      <c r="D15" s="25"/>
      <c r="E15" s="25"/>
      <c r="F15" s="25"/>
      <c r="G15" s="24"/>
      <c r="H15" s="24"/>
      <c r="I15" s="24"/>
      <c r="J15" s="26"/>
      <c r="K15" s="26"/>
      <c r="L15" s="27"/>
      <c r="P15" s="14"/>
      <c r="Q15" s="16" t="str">
        <f>IFERROR(#REF!,"")</f>
        <v/>
      </c>
      <c r="S15" s="16" t="s">
        <v>5</v>
      </c>
      <c r="T15" s="15">
        <f>COUNTIFS($A$4:$A$15,S15,$B$4:$B$15,$T$3)</f>
        <v>0</v>
      </c>
    </row>
    <row r="16" spans="1:22" x14ac:dyDescent="0.2">
      <c r="B16" s="28"/>
      <c r="C16" s="29"/>
      <c r="D16" s="30"/>
      <c r="E16" s="30"/>
      <c r="F16" s="31"/>
      <c r="G16" s="29"/>
      <c r="H16" s="24"/>
      <c r="I16" s="30"/>
      <c r="J16" s="32"/>
      <c r="K16" s="32"/>
      <c r="L16" s="33"/>
    </row>
    <row r="17" spans="2:12" x14ac:dyDescent="0.2">
      <c r="C17" s="3" t="s">
        <v>0</v>
      </c>
      <c r="D17" s="3"/>
      <c r="E17" s="3"/>
      <c r="F17" s="3"/>
      <c r="H17" s="3"/>
      <c r="I17" s="3"/>
    </row>
    <row r="18" spans="2:12" x14ac:dyDescent="0.2">
      <c r="B18" s="9"/>
      <c r="C18" s="10" t="s">
        <v>10</v>
      </c>
      <c r="D18" s="10"/>
      <c r="E18" s="10"/>
      <c r="F18" s="10"/>
      <c r="G18" s="10"/>
      <c r="H18" s="11"/>
      <c r="I18" s="11"/>
      <c r="J18" s="9"/>
      <c r="K18" s="9"/>
      <c r="L18" s="9"/>
    </row>
    <row r="19" spans="2:12" x14ac:dyDescent="0.2">
      <c r="B19" s="9"/>
      <c r="C19" s="10" t="s">
        <v>21</v>
      </c>
      <c r="D19" s="10"/>
      <c r="E19" s="10"/>
      <c r="F19" s="10"/>
      <c r="G19" s="10"/>
      <c r="H19" s="12"/>
      <c r="I19" s="12"/>
      <c r="J19" s="9"/>
      <c r="K19" s="9"/>
      <c r="L19" s="9"/>
    </row>
    <row r="20" spans="2:12" x14ac:dyDescent="0.2">
      <c r="B20" s="9"/>
      <c r="C20" s="10" t="s">
        <v>22</v>
      </c>
      <c r="D20" s="10"/>
      <c r="E20" s="10"/>
      <c r="F20" s="10"/>
      <c r="G20" s="10"/>
      <c r="H20" s="11"/>
      <c r="I20" s="11"/>
      <c r="J20" s="9"/>
      <c r="K20" s="9"/>
      <c r="L20" s="9"/>
    </row>
    <row r="21" spans="2:12" x14ac:dyDescent="0.2">
      <c r="B21" s="9"/>
      <c r="C21" s="10" t="s">
        <v>11</v>
      </c>
      <c r="D21" s="10"/>
      <c r="E21" s="10"/>
      <c r="F21" s="10"/>
      <c r="G21" s="10"/>
      <c r="H21" s="13"/>
      <c r="I21" s="13"/>
      <c r="J21" s="9"/>
      <c r="K21" s="9"/>
      <c r="L21" s="9"/>
    </row>
    <row r="22" spans="2:12" x14ac:dyDescent="0.2">
      <c r="B22" s="9"/>
      <c r="C22" s="10" t="s">
        <v>12</v>
      </c>
      <c r="D22" s="10"/>
      <c r="E22" s="10"/>
      <c r="F22" s="10"/>
      <c r="G22" s="10"/>
      <c r="H22" s="12"/>
      <c r="I22" s="12"/>
      <c r="J22" s="9"/>
      <c r="K22" s="9"/>
      <c r="L22" s="9"/>
    </row>
    <row r="23" spans="2:12" x14ac:dyDescent="0.2">
      <c r="B23" s="9"/>
      <c r="C23" s="10" t="s">
        <v>13</v>
      </c>
      <c r="D23" s="10"/>
      <c r="E23" s="10"/>
      <c r="F23" s="10"/>
      <c r="G23" s="10"/>
      <c r="H23" s="12"/>
      <c r="I23" s="10"/>
      <c r="J23" s="9"/>
      <c r="K23" s="9"/>
      <c r="L23" s="9"/>
    </row>
    <row r="24" spans="2:12" x14ac:dyDescent="0.2">
      <c r="B24" s="9"/>
      <c r="C24" s="10" t="s">
        <v>14</v>
      </c>
      <c r="D24" s="10"/>
      <c r="E24" s="10"/>
      <c r="F24" s="10"/>
      <c r="G24" s="10"/>
      <c r="H24" s="10"/>
      <c r="I24" s="10"/>
      <c r="J24" s="9"/>
      <c r="K24" s="9"/>
      <c r="L24" s="9"/>
    </row>
    <row r="25" spans="2:12" x14ac:dyDescent="0.2">
      <c r="B25" s="9"/>
      <c r="C25" s="10" t="s">
        <v>15</v>
      </c>
      <c r="D25" s="10"/>
      <c r="E25" s="10"/>
      <c r="F25" s="10"/>
      <c r="G25" s="10"/>
      <c r="H25" s="10"/>
      <c r="I25" s="10"/>
      <c r="J25" s="9"/>
      <c r="K25" s="9"/>
      <c r="L25" s="9"/>
    </row>
    <row r="26" spans="2:12" x14ac:dyDescent="0.2">
      <c r="B26" s="9"/>
      <c r="C26" s="10" t="s">
        <v>16</v>
      </c>
      <c r="D26" s="10"/>
      <c r="E26" s="10"/>
      <c r="F26" s="10"/>
      <c r="G26" s="10"/>
      <c r="H26" s="10"/>
      <c r="I26" s="10"/>
      <c r="J26" s="9"/>
      <c r="K26" s="9"/>
      <c r="L26" s="9"/>
    </row>
    <row r="27" spans="2:12" x14ac:dyDescent="0.2">
      <c r="B27" s="9"/>
      <c r="C27" s="10" t="s">
        <v>17</v>
      </c>
      <c r="D27" s="10"/>
      <c r="E27" s="10"/>
      <c r="F27" s="10"/>
      <c r="G27" s="10"/>
      <c r="H27" s="10"/>
      <c r="I27" s="10"/>
      <c r="J27" s="9"/>
      <c r="K27" s="9"/>
      <c r="L27" s="9"/>
    </row>
    <row r="28" spans="2:12" x14ac:dyDescent="0.2">
      <c r="B28" s="9"/>
      <c r="C28" s="10" t="s">
        <v>18</v>
      </c>
      <c r="D28" s="10"/>
      <c r="E28" s="10"/>
      <c r="F28" s="10"/>
      <c r="G28" s="10"/>
      <c r="H28" s="10"/>
      <c r="I28" s="10"/>
      <c r="J28" s="9"/>
      <c r="K28" s="9"/>
      <c r="L28" s="9"/>
    </row>
    <row r="29" spans="2:12" x14ac:dyDescent="0.2">
      <c r="B29" s="9"/>
      <c r="C29" s="10" t="s">
        <v>19</v>
      </c>
      <c r="D29" s="10"/>
      <c r="E29" s="10"/>
      <c r="F29" s="10"/>
      <c r="G29" s="10"/>
      <c r="H29" s="10"/>
      <c r="I29" s="10"/>
      <c r="J29" s="9"/>
      <c r="K29" s="9"/>
      <c r="L29" s="9"/>
    </row>
    <row r="30" spans="2:12" x14ac:dyDescent="0.2">
      <c r="B30" s="9"/>
      <c r="C30" s="10" t="s">
        <v>28</v>
      </c>
      <c r="D30" s="10"/>
      <c r="E30" s="10"/>
      <c r="F30" s="10"/>
      <c r="G30" s="10"/>
      <c r="H30" s="10"/>
      <c r="I30" s="10"/>
      <c r="J30" s="9"/>
      <c r="K30" s="9"/>
      <c r="L30" s="9"/>
    </row>
    <row r="31" spans="2:12" x14ac:dyDescent="0.2">
      <c r="B31" s="9"/>
      <c r="C31" s="10" t="s">
        <v>29</v>
      </c>
      <c r="D31" s="10"/>
      <c r="E31" s="10"/>
      <c r="F31" s="10"/>
      <c r="G31" s="10"/>
      <c r="H31" s="10"/>
      <c r="I31" s="10"/>
      <c r="J31" s="9"/>
      <c r="K31" s="9"/>
      <c r="L31" s="9"/>
    </row>
    <row r="32" spans="2:12" x14ac:dyDescent="0.2">
      <c r="B32" s="9"/>
      <c r="C32" s="10" t="s">
        <v>20</v>
      </c>
      <c r="D32" s="10"/>
      <c r="E32" s="10"/>
      <c r="F32" s="10"/>
      <c r="G32" s="10"/>
      <c r="H32" s="10"/>
      <c r="I32" s="10"/>
      <c r="J32" s="9"/>
      <c r="K32" s="9"/>
      <c r="L32" s="9"/>
    </row>
    <row r="33" spans="2:12" x14ac:dyDescent="0.2">
      <c r="B33" s="9"/>
      <c r="D33" s="10"/>
      <c r="E33" s="10"/>
      <c r="F33" s="10"/>
      <c r="G33" s="10"/>
      <c r="H33" s="10"/>
      <c r="I33" s="10"/>
      <c r="J33" s="9"/>
      <c r="K33" s="9"/>
      <c r="L33" s="9"/>
    </row>
    <row r="34" spans="2:12" x14ac:dyDescent="0.2">
      <c r="B34" s="9"/>
      <c r="D34" s="10"/>
      <c r="E34" s="10"/>
      <c r="F34" s="10"/>
      <c r="G34" s="10"/>
      <c r="H34" s="10"/>
      <c r="I34" s="10"/>
      <c r="J34" s="9"/>
      <c r="K34" s="9"/>
      <c r="L34" s="9"/>
    </row>
    <row r="35" spans="2:12" x14ac:dyDescent="0.2">
      <c r="B35" s="9"/>
      <c r="D35" s="10"/>
      <c r="E35" s="10"/>
      <c r="F35" s="10"/>
      <c r="G35" s="10"/>
      <c r="H35" s="10"/>
      <c r="I35" s="10"/>
      <c r="J35" s="9"/>
      <c r="K35" s="9"/>
      <c r="L35" s="9"/>
    </row>
  </sheetData>
  <dataValidations count="1">
    <dataValidation type="list" allowBlank="1" showInputMessage="1" showErrorMessage="1" sqref="F16 C5:C15">
      <formula1>$C$17:$C$32</formula1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 xml:space="preserve">&amp;L&amp;F  &amp;A&amp;R&amp;D  &amp;T  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налоговые реформы</vt:lpstr>
      <vt:lpstr>'налоговые реформы'!Область_печати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SHARRATT Michael</dc:creator>
  <cp:lastModifiedBy>Смирнов</cp:lastModifiedBy>
  <cp:lastPrinted>2021-09-13T11:17:55Z</cp:lastPrinted>
  <dcterms:created xsi:type="dcterms:W3CDTF">2015-12-10T13:20:31Z</dcterms:created>
  <dcterms:modified xsi:type="dcterms:W3CDTF">2021-09-23T08:25:09Z</dcterms:modified>
</cp:coreProperties>
</file>